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HIED\FY 26-27\Adjustments\Budget Setup\BOR16\OPB Sent\620 - UL\"/>
    </mc:Choice>
  </mc:AlternateContent>
  <bookViews>
    <workbookView xWindow="0" yWindow="0" windowWidth="28800" windowHeight="12285"/>
  </bookViews>
  <sheets>
    <sheet name="FY26 IAT_ULS" sheetId="1" r:id="rId1"/>
  </sheets>
  <definedNames>
    <definedName name="_xlnm.Print_Area" localSheetId="0">'FY26 IAT_ULS'!$B$1:$O$13</definedName>
    <definedName name="_xlnm.Print_Titles" localSheetId="0">'FY26 IAT_ULS'!$1:$2</definedName>
    <definedName name="Z_45BBF595_E456_4C34_BA3B_F6E957789378_.wvu.PrintArea" localSheetId="0" hidden="1">'FY26 IAT_ULS'!$B$1:$O$13</definedName>
    <definedName name="Z_45BBF595_E456_4C34_BA3B_F6E957789378_.wvu.PrintTitles" localSheetId="0" hidden="1">'FY26 IAT_ULS'!$1:$2</definedName>
    <definedName name="Z_5E37015A_D283_4D21_AB10_B62527B3C771_.wvu.PrintArea" localSheetId="0" hidden="1">'FY26 IAT_ULS'!$B$1:$O$13</definedName>
    <definedName name="Z_5E37015A_D283_4D21_AB10_B62527B3C771_.wvu.PrintTitles" localSheetId="0" hidden="1">'FY26 IAT_ULS'!$1:$2</definedName>
    <definedName name="Z_879873C3_AD7C_47BF_B263_506448963903_.wvu.PrintArea" localSheetId="0" hidden="1">'FY26 IAT_ULS'!$B$1:$O$13</definedName>
    <definedName name="Z_879873C3_AD7C_47BF_B263_506448963903_.wvu.PrintTitles" localSheetId="0" hidden="1">'FY26 IAT_ULS'!$1:$2</definedName>
    <definedName name="Z_925AD4FF_897A_4251_9638_66B80E9E6A4C_.wvu.PrintArea" localSheetId="0" hidden="1">'FY26 IAT_ULS'!$B$1:$O$13</definedName>
    <definedName name="Z_925AD4FF_897A_4251_9638_66B80E9E6A4C_.wvu.PrintTitles" localSheetId="0" hidden="1">'FY26 IAT_ULS'!$1:$2</definedName>
    <definedName name="Z_9E0B1E1C_D25D_4CBB_AA73_3B3088779008_.wvu.PrintArea" localSheetId="0" hidden="1">'FY26 IAT_ULS'!$B$1:$O$13</definedName>
    <definedName name="Z_9E0B1E1C_D25D_4CBB_AA73_3B3088779008_.wvu.PrintTitles" localSheetId="0" hidden="1">'FY26 IAT_ULS'!$1:$2</definedName>
    <definedName name="Z_B3E3A815_4AD2_4BB0_BD0C_45CD6CD9AF11_.wvu.Cols" localSheetId="0" hidden="1">'FY26 IAT_ULS'!#REF!</definedName>
    <definedName name="Z_B3E3A815_4AD2_4BB0_BD0C_45CD6CD9AF11_.wvu.PrintArea" localSheetId="0" hidden="1">'FY26 IAT_ULS'!$B$1:$O$13</definedName>
    <definedName name="Z_B3E3A815_4AD2_4BB0_BD0C_45CD6CD9AF11_.wvu.PrintTitles" localSheetId="0" hidden="1">'FY26 IAT_ULS'!$1:$2</definedName>
    <definedName name="Z_C6D19BCF_B089_4034_9B88_0829BEC9CF66_.wvu.Cols" localSheetId="0" hidden="1">'FY26 IAT_ULS'!$N:$N,'FY26 IAT_ULS'!#REF!</definedName>
    <definedName name="Z_C6D19BCF_B089_4034_9B88_0829BEC9CF66_.wvu.PrintArea" localSheetId="0" hidden="1">'FY26 IAT_ULS'!$B$1:$O$13</definedName>
    <definedName name="Z_C6D19BCF_B089_4034_9B88_0829BEC9CF66_.wvu.PrintTitles" localSheetId="0" hidden="1">'FY26 IAT_ULS'!$1:$2</definedName>
    <definedName name="Z_C86E1EB3_468F_4366_A700_72028C40FD76_.wvu.Cols" localSheetId="0" hidden="1">'FY26 IAT_ULS'!$N:$N,'FY26 IAT_ULS'!#REF!</definedName>
    <definedName name="Z_C86E1EB3_468F_4366_A700_72028C40FD76_.wvu.PrintArea" localSheetId="0" hidden="1">'FY26 IAT_ULS'!$B$1:$O$13</definedName>
    <definedName name="Z_C86E1EB3_468F_4366_A700_72028C40FD76_.wvu.PrintTitles" localSheetId="0" hidden="1">'FY26 IAT_ULS'!$1:$2</definedName>
    <definedName name="Z_F24CE35F_4523_43B1_A083_55BE0DF08FF4_.wvu.Cols" localSheetId="0" hidden="1">'FY26 IAT_ULS'!#REF!</definedName>
    <definedName name="Z_F24CE35F_4523_43B1_A083_55BE0DF08FF4_.wvu.PrintArea" localSheetId="0" hidden="1">'FY26 IAT_ULS'!$B$1:$O$13</definedName>
    <definedName name="Z_F24CE35F_4523_43B1_A083_55BE0DF08FF4_.wvu.PrintTitles" localSheetId="0" hidden="1">'FY26 IAT_ULS'!$1:$2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" i="1" l="1"/>
  <c r="M13" i="1"/>
  <c r="L13" i="1"/>
  <c r="K13" i="1"/>
  <c r="J13" i="1"/>
  <c r="I13" i="1"/>
  <c r="H13" i="1"/>
  <c r="G13" i="1"/>
  <c r="F13" i="1"/>
  <c r="E13" i="1"/>
  <c r="D13" i="1"/>
  <c r="C13" i="1"/>
  <c r="O12" i="1"/>
  <c r="O11" i="1"/>
  <c r="O10" i="1"/>
  <c r="O9" i="1"/>
  <c r="O8" i="1"/>
  <c r="O7" i="1"/>
  <c r="O6" i="1"/>
  <c r="O5" i="1"/>
  <c r="O4" i="1"/>
  <c r="O3" i="1"/>
  <c r="O13" i="1" l="1"/>
</calcChain>
</file>

<file path=xl/sharedStrings.xml><?xml version="1.0" encoding="utf-8"?>
<sst xmlns="http://schemas.openxmlformats.org/spreadsheetml/2006/main" count="28" uniqueCount="28">
  <si>
    <t>Legislative Auditor</t>
  </si>
  <si>
    <t>ORM</t>
  </si>
  <si>
    <t>Capitol Park Security</t>
  </si>
  <si>
    <t>Rent</t>
  </si>
  <si>
    <t>UPS</t>
  </si>
  <si>
    <t>OTS</t>
  </si>
  <si>
    <t>OSP</t>
  </si>
  <si>
    <t>Maint.</t>
  </si>
  <si>
    <t>Treasury</t>
  </si>
  <si>
    <t>Capitol Police</t>
  </si>
  <si>
    <t>DAL</t>
  </si>
  <si>
    <t>Totals</t>
  </si>
  <si>
    <t>UL BD</t>
  </si>
  <si>
    <t>Nicholls</t>
  </si>
  <si>
    <t>Grambling</t>
  </si>
  <si>
    <t>Tech</t>
  </si>
  <si>
    <t>McNeese</t>
  </si>
  <si>
    <t>ULM</t>
  </si>
  <si>
    <t>Northwest</t>
  </si>
  <si>
    <t>SLU</t>
  </si>
  <si>
    <t>ULL</t>
  </si>
  <si>
    <t>UNO</t>
  </si>
  <si>
    <t>Total 19A-620</t>
  </si>
  <si>
    <t>Program</t>
  </si>
  <si>
    <t>LaGov
Funds Center</t>
  </si>
  <si>
    <t>620A</t>
  </si>
  <si>
    <t>Civil Service 
&amp; CPTP</t>
  </si>
  <si>
    <t>FY 2025 - 2026 Statewide Adjustments  (Interagency Transfers Only)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</si>
</sst>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64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sz val="11"/>
      <name val="Cambria"/>
      <family val="1"/>
    </font>
    <font>
      <b/>
      <sz val="11"/>
      <name val="Cambria"/>
      <family val="1"/>
    </font>
    <font>
      <b/>
      <i/>
      <sz val="11"/>
      <name val="Cambria"/>
      <family val="1"/>
    </font>
    <font>
      <b/>
      <sz val="11"/>
      <color theme="0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quotePrefix="1">
      <protection hidden="1"/>
    </xf>
  </cellStyleXfs>
  <cellXfs count="38">
    <xf numFmtId="0" fontId="0" fillId="0" borderId="0" xfId="0"/>
    <xf numFmtId="6" fontId="2" fillId="0" borderId="0" xfId="0" applyNumberFormat="1" applyFont="1"/>
    <xf numFmtId="6" fontId="2" fillId="0" borderId="0" xfId="0" applyNumberFormat="1" applyFont="1" applyBorder="1"/>
    <xf numFmtId="6" fontId="2" fillId="0" borderId="0" xfId="0" quotePrefix="1" applyNumberFormat="1" applyFont="1" applyBorder="1" applyAlignment="1">
      <alignment horizontal="center" wrapText="1"/>
    </xf>
    <xf numFmtId="6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wrapText="1"/>
    </xf>
    <xf numFmtId="6" fontId="2" fillId="0" borderId="0" xfId="0" applyNumberFormat="1" applyFont="1" applyBorder="1" applyAlignment="1">
      <alignment horizontal="center" wrapText="1"/>
    </xf>
    <xf numFmtId="6" fontId="2" fillId="0" borderId="0" xfId="0" applyNumberFormat="1" applyFont="1" applyBorder="1" applyProtection="1"/>
    <xf numFmtId="9" fontId="2" fillId="0" borderId="0" xfId="0" applyNumberFormat="1" applyFont="1" applyBorder="1" applyAlignment="1">
      <alignment horizontal="center"/>
    </xf>
    <xf numFmtId="164" fontId="2" fillId="0" borderId="1" xfId="0" applyNumberFormat="1" applyFont="1" applyBorder="1" applyAlignment="1" applyProtection="1">
      <alignment horizontal="right"/>
    </xf>
    <xf numFmtId="164" fontId="2" fillId="0" borderId="3" xfId="0" applyNumberFormat="1" applyFont="1" applyBorder="1" applyAlignment="1" applyProtection="1">
      <alignment horizontal="right"/>
    </xf>
    <xf numFmtId="164" fontId="2" fillId="0" borderId="2" xfId="0" applyNumberFormat="1" applyFont="1" applyBorder="1" applyAlignment="1" applyProtection="1">
      <alignment horizontal="right"/>
    </xf>
    <xf numFmtId="164" fontId="3" fillId="0" borderId="9" xfId="0" applyNumberFormat="1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164" fontId="3" fillId="0" borderId="11" xfId="0" applyNumberFormat="1" applyFont="1" applyBorder="1" applyAlignment="1">
      <alignment horizontal="right"/>
    </xf>
    <xf numFmtId="164" fontId="3" fillId="2" borderId="12" xfId="0" applyNumberFormat="1" applyFont="1" applyFill="1" applyBorder="1" applyAlignment="1" applyProtection="1">
      <alignment horizontal="right"/>
    </xf>
    <xf numFmtId="164" fontId="3" fillId="2" borderId="13" xfId="0" applyNumberFormat="1" applyFont="1" applyFill="1" applyBorder="1" applyAlignment="1" applyProtection="1">
      <alignment horizontal="right"/>
    </xf>
    <xf numFmtId="6" fontId="2" fillId="0" borderId="0" xfId="0" applyNumberFormat="1" applyFont="1" applyBorder="1" applyAlignment="1">
      <alignment horizontal="center"/>
    </xf>
    <xf numFmtId="6" fontId="2" fillId="0" borderId="2" xfId="0" applyNumberFormat="1" applyFont="1" applyBorder="1" applyAlignment="1" applyProtection="1">
      <alignment horizontal="left"/>
    </xf>
    <xf numFmtId="6" fontId="2" fillId="0" borderId="1" xfId="0" applyNumberFormat="1" applyFont="1" applyBorder="1" applyProtection="1"/>
    <xf numFmtId="6" fontId="2" fillId="0" borderId="3" xfId="0" applyNumberFormat="1" applyFont="1" applyBorder="1" applyProtection="1"/>
    <xf numFmtId="0" fontId="2" fillId="0" borderId="18" xfId="0" applyNumberFormat="1" applyFont="1" applyBorder="1" applyAlignment="1" applyProtection="1">
      <alignment horizontal="center"/>
    </xf>
    <xf numFmtId="0" fontId="2" fillId="0" borderId="19" xfId="0" applyNumberFormat="1" applyFont="1" applyBorder="1" applyAlignment="1" applyProtection="1">
      <alignment horizontal="center"/>
    </xf>
    <xf numFmtId="0" fontId="2" fillId="0" borderId="20" xfId="0" applyNumberFormat="1" applyFont="1" applyBorder="1" applyAlignment="1" applyProtection="1">
      <alignment horizontal="center"/>
    </xf>
    <xf numFmtId="6" fontId="3" fillId="4" borderId="7" xfId="0" applyNumberFormat="1" applyFont="1" applyFill="1" applyBorder="1" applyAlignment="1">
      <alignment horizontal="center" wrapText="1"/>
    </xf>
    <xf numFmtId="6" fontId="3" fillId="4" borderId="8" xfId="0" applyNumberFormat="1" applyFont="1" applyFill="1" applyBorder="1" applyAlignment="1">
      <alignment horizontal="center" wrapText="1"/>
    </xf>
    <xf numFmtId="6" fontId="5" fillId="3" borderId="4" xfId="0" applyNumberFormat="1" applyFont="1" applyFill="1" applyBorder="1" applyAlignment="1">
      <alignment horizontal="center"/>
    </xf>
    <xf numFmtId="6" fontId="5" fillId="3" borderId="5" xfId="0" applyNumberFormat="1" applyFont="1" applyFill="1" applyBorder="1" applyAlignment="1">
      <alignment horizontal="center"/>
    </xf>
    <xf numFmtId="6" fontId="5" fillId="3" borderId="6" xfId="0" applyNumberFormat="1" applyFont="1" applyFill="1" applyBorder="1" applyAlignment="1">
      <alignment horizontal="center"/>
    </xf>
    <xf numFmtId="6" fontId="2" fillId="0" borderId="0" xfId="0" applyNumberFormat="1" applyFont="1" applyBorder="1" applyAlignment="1">
      <alignment horizontal="center"/>
    </xf>
    <xf numFmtId="6" fontId="4" fillId="0" borderId="0" xfId="0" quotePrefix="1" applyNumberFormat="1" applyFont="1" applyBorder="1" applyAlignment="1">
      <alignment horizontal="center"/>
    </xf>
    <xf numFmtId="6" fontId="4" fillId="0" borderId="0" xfId="0" applyNumberFormat="1" applyFont="1" applyBorder="1" applyAlignment="1">
      <alignment horizontal="center"/>
    </xf>
    <xf numFmtId="6" fontId="5" fillId="3" borderId="21" xfId="0" applyNumberFormat="1" applyFont="1" applyFill="1" applyBorder="1" applyAlignment="1">
      <alignment horizontal="center"/>
    </xf>
    <xf numFmtId="6" fontId="5" fillId="3" borderId="12" xfId="0" applyNumberFormat="1" applyFont="1" applyFill="1" applyBorder="1" applyAlignment="1">
      <alignment horizontal="center"/>
    </xf>
    <xf numFmtId="6" fontId="5" fillId="3" borderId="16" xfId="0" applyNumberFormat="1" applyFont="1" applyFill="1" applyBorder="1" applyAlignment="1">
      <alignment horizontal="center" wrapText="1"/>
    </xf>
    <xf numFmtId="6" fontId="5" fillId="3" borderId="17" xfId="0" applyNumberFormat="1" applyFont="1" applyFill="1" applyBorder="1" applyAlignment="1">
      <alignment horizontal="center" wrapText="1"/>
    </xf>
    <xf numFmtId="6" fontId="3" fillId="0" borderId="14" xfId="0" applyNumberFormat="1" applyFont="1" applyBorder="1" applyAlignment="1" applyProtection="1">
      <alignment horizontal="left"/>
    </xf>
    <xf numFmtId="6" fontId="3" fillId="0" borderId="15" xfId="0" applyNumberFormat="1" applyFont="1" applyBorder="1" applyAlignment="1" applyProtection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A7A7"/>
      <color rgb="FFFFE1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zoomScaleNormal="100" zoomScaleSheetLayoutView="100" workbookViewId="0">
      <pane xSplit="2" ySplit="2" topLeftCell="C3" activePane="bottomRight" state="frozen"/>
      <selection pane="topRight" activeCell="B1" sqref="B1"/>
      <selection pane="bottomLeft" activeCell="A3" sqref="A3"/>
      <selection pane="bottomRight" activeCell="M23" sqref="M23"/>
    </sheetView>
  </sheetViews>
  <sheetFormatPr defaultColWidth="9.140625" defaultRowHeight="14.25" x14ac:dyDescent="0.2"/>
  <cols>
    <col min="1" max="1" width="13.42578125" style="1" customWidth="1"/>
    <col min="2" max="2" width="14.7109375" style="1" bestFit="1" customWidth="1"/>
    <col min="3" max="4" width="14.42578125" style="1" customWidth="1"/>
    <col min="5" max="5" width="15.42578125" style="1" bestFit="1" customWidth="1"/>
    <col min="6" max="10" width="13.28515625" style="1" customWidth="1"/>
    <col min="11" max="11" width="12.28515625" style="1" customWidth="1"/>
    <col min="12" max="12" width="13.28515625" style="1" customWidth="1"/>
    <col min="13" max="13" width="14.42578125" style="1" customWidth="1"/>
    <col min="14" max="14" width="12.28515625" style="1" customWidth="1"/>
    <col min="15" max="15" width="15.42578125" style="1" bestFit="1" customWidth="1"/>
    <col min="16" max="16384" width="9.140625" style="1"/>
  </cols>
  <sheetData>
    <row r="1" spans="1:15" ht="13.9" customHeight="1" x14ac:dyDescent="0.2">
      <c r="A1" s="34" t="s">
        <v>24</v>
      </c>
      <c r="B1" s="32" t="s">
        <v>23</v>
      </c>
      <c r="C1" s="26" t="s">
        <v>27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8"/>
    </row>
    <row r="2" spans="1:15" ht="43.5" thickBot="1" x14ac:dyDescent="0.25">
      <c r="A2" s="35"/>
      <c r="B2" s="33"/>
      <c r="C2" s="24" t="s">
        <v>26</v>
      </c>
      <c r="D2" s="24" t="s">
        <v>0</v>
      </c>
      <c r="E2" s="24" t="s">
        <v>1</v>
      </c>
      <c r="F2" s="24" t="s">
        <v>2</v>
      </c>
      <c r="G2" s="24" t="s">
        <v>3</v>
      </c>
      <c r="H2" s="24" t="s">
        <v>4</v>
      </c>
      <c r="I2" s="24" t="s">
        <v>5</v>
      </c>
      <c r="J2" s="24" t="s">
        <v>6</v>
      </c>
      <c r="K2" s="24" t="s">
        <v>7</v>
      </c>
      <c r="L2" s="24" t="s">
        <v>8</v>
      </c>
      <c r="M2" s="24" t="s">
        <v>9</v>
      </c>
      <c r="N2" s="24" t="s">
        <v>10</v>
      </c>
      <c r="O2" s="25" t="s">
        <v>11</v>
      </c>
    </row>
    <row r="3" spans="1:15" x14ac:dyDescent="0.2">
      <c r="A3" s="21">
        <v>6201</v>
      </c>
      <c r="B3" s="18" t="s">
        <v>12</v>
      </c>
      <c r="C3" s="11">
        <v>0</v>
      </c>
      <c r="D3" s="11">
        <v>198225</v>
      </c>
      <c r="E3" s="11">
        <v>64748</v>
      </c>
      <c r="F3" s="11">
        <v>16937</v>
      </c>
      <c r="G3" s="11">
        <v>122613</v>
      </c>
      <c r="H3" s="11">
        <v>1447</v>
      </c>
      <c r="I3" s="11">
        <v>10680</v>
      </c>
      <c r="J3" s="11">
        <v>806</v>
      </c>
      <c r="K3" s="11">
        <v>0</v>
      </c>
      <c r="L3" s="11">
        <v>0</v>
      </c>
      <c r="M3" s="11">
        <v>0</v>
      </c>
      <c r="N3" s="11">
        <v>0</v>
      </c>
      <c r="O3" s="12">
        <f t="shared" ref="O3:O12" si="0">SUM(C3:N3)</f>
        <v>415456</v>
      </c>
    </row>
    <row r="4" spans="1:15" x14ac:dyDescent="0.2">
      <c r="A4" s="22">
        <v>6202</v>
      </c>
      <c r="B4" s="19" t="s">
        <v>13</v>
      </c>
      <c r="C4" s="9">
        <v>35072</v>
      </c>
      <c r="D4" s="9">
        <v>74485</v>
      </c>
      <c r="E4" s="9">
        <v>2942969</v>
      </c>
      <c r="F4" s="9">
        <v>0</v>
      </c>
      <c r="G4" s="9">
        <v>0</v>
      </c>
      <c r="H4" s="9">
        <v>0</v>
      </c>
      <c r="I4" s="9">
        <v>0</v>
      </c>
      <c r="J4" s="9">
        <v>2473</v>
      </c>
      <c r="K4" s="9">
        <v>0</v>
      </c>
      <c r="L4" s="9">
        <v>0</v>
      </c>
      <c r="M4" s="9">
        <v>0</v>
      </c>
      <c r="N4" s="9">
        <v>0</v>
      </c>
      <c r="O4" s="13">
        <f t="shared" si="0"/>
        <v>3054999</v>
      </c>
    </row>
    <row r="5" spans="1:15" x14ac:dyDescent="0.2">
      <c r="A5" s="22">
        <v>6203</v>
      </c>
      <c r="B5" s="19" t="s">
        <v>14</v>
      </c>
      <c r="C5" s="9">
        <v>24574</v>
      </c>
      <c r="D5" s="9">
        <v>108865</v>
      </c>
      <c r="E5" s="9">
        <v>2249499</v>
      </c>
      <c r="F5" s="9">
        <v>0</v>
      </c>
      <c r="G5" s="9">
        <v>0</v>
      </c>
      <c r="H5" s="9">
        <v>0</v>
      </c>
      <c r="I5" s="9">
        <v>82</v>
      </c>
      <c r="J5" s="9">
        <v>999</v>
      </c>
      <c r="K5" s="9">
        <v>0</v>
      </c>
      <c r="L5" s="9">
        <v>0</v>
      </c>
      <c r="M5" s="9">
        <v>0</v>
      </c>
      <c r="N5" s="9">
        <v>0</v>
      </c>
      <c r="O5" s="13">
        <f t="shared" si="0"/>
        <v>2384019</v>
      </c>
    </row>
    <row r="6" spans="1:15" x14ac:dyDescent="0.2">
      <c r="A6" s="22">
        <v>6204</v>
      </c>
      <c r="B6" s="19" t="s">
        <v>15</v>
      </c>
      <c r="C6" s="9">
        <v>65429</v>
      </c>
      <c r="D6" s="9">
        <v>220009</v>
      </c>
      <c r="E6" s="9">
        <v>4787943</v>
      </c>
      <c r="F6" s="9">
        <v>0</v>
      </c>
      <c r="G6" s="9">
        <v>0</v>
      </c>
      <c r="H6" s="9">
        <v>0</v>
      </c>
      <c r="I6" s="9">
        <v>102</v>
      </c>
      <c r="J6" s="9">
        <v>1519</v>
      </c>
      <c r="K6" s="9">
        <v>0</v>
      </c>
      <c r="L6" s="9">
        <v>0</v>
      </c>
      <c r="M6" s="9">
        <v>0</v>
      </c>
      <c r="N6" s="9">
        <v>0</v>
      </c>
      <c r="O6" s="13">
        <f t="shared" si="0"/>
        <v>5075002</v>
      </c>
    </row>
    <row r="7" spans="1:15" x14ac:dyDescent="0.2">
      <c r="A7" s="22">
        <v>6205</v>
      </c>
      <c r="B7" s="19" t="s">
        <v>16</v>
      </c>
      <c r="C7" s="9">
        <v>23093</v>
      </c>
      <c r="D7" s="9">
        <v>100844</v>
      </c>
      <c r="E7" s="9">
        <v>3936769</v>
      </c>
      <c r="F7" s="9">
        <v>0</v>
      </c>
      <c r="G7" s="9">
        <v>0</v>
      </c>
      <c r="H7" s="9">
        <v>0</v>
      </c>
      <c r="I7" s="9">
        <v>82</v>
      </c>
      <c r="J7" s="9">
        <v>1144</v>
      </c>
      <c r="K7" s="9">
        <v>0</v>
      </c>
      <c r="L7" s="9">
        <v>0</v>
      </c>
      <c r="M7" s="9">
        <v>0</v>
      </c>
      <c r="N7" s="9">
        <v>0</v>
      </c>
      <c r="O7" s="13">
        <f t="shared" si="0"/>
        <v>4061932</v>
      </c>
    </row>
    <row r="8" spans="1:15" x14ac:dyDescent="0.2">
      <c r="A8" s="22">
        <v>6206</v>
      </c>
      <c r="B8" s="19" t="s">
        <v>17</v>
      </c>
      <c r="C8" s="9">
        <v>47071</v>
      </c>
      <c r="D8" s="9">
        <v>84146</v>
      </c>
      <c r="E8" s="9">
        <v>3150452</v>
      </c>
      <c r="F8" s="9">
        <v>0</v>
      </c>
      <c r="G8" s="9">
        <v>0</v>
      </c>
      <c r="H8" s="9">
        <v>0</v>
      </c>
      <c r="I8" s="9">
        <v>82</v>
      </c>
      <c r="J8" s="9">
        <v>3193</v>
      </c>
      <c r="K8" s="9">
        <v>0</v>
      </c>
      <c r="L8" s="9">
        <v>0</v>
      </c>
      <c r="M8" s="9">
        <v>0</v>
      </c>
      <c r="N8" s="9">
        <v>0</v>
      </c>
      <c r="O8" s="13">
        <f t="shared" si="0"/>
        <v>3284944</v>
      </c>
    </row>
    <row r="9" spans="1:15" x14ac:dyDescent="0.2">
      <c r="A9" s="22">
        <v>6207</v>
      </c>
      <c r="B9" s="19" t="s">
        <v>18</v>
      </c>
      <c r="C9" s="9">
        <v>30637</v>
      </c>
      <c r="D9" s="9">
        <v>151667</v>
      </c>
      <c r="E9" s="9">
        <v>2493248</v>
      </c>
      <c r="F9" s="9">
        <v>0</v>
      </c>
      <c r="G9" s="9">
        <v>0</v>
      </c>
      <c r="H9" s="9">
        <v>0</v>
      </c>
      <c r="I9" s="9">
        <v>102</v>
      </c>
      <c r="J9" s="9">
        <v>2570</v>
      </c>
      <c r="K9" s="9">
        <v>0</v>
      </c>
      <c r="L9" s="9">
        <v>0</v>
      </c>
      <c r="M9" s="9">
        <v>0</v>
      </c>
      <c r="N9" s="9">
        <v>0</v>
      </c>
      <c r="O9" s="13">
        <f t="shared" si="0"/>
        <v>2678224</v>
      </c>
    </row>
    <row r="10" spans="1:15" x14ac:dyDescent="0.2">
      <c r="A10" s="22">
        <v>6208</v>
      </c>
      <c r="B10" s="19" t="s">
        <v>19</v>
      </c>
      <c r="C10" s="9">
        <v>82930</v>
      </c>
      <c r="D10" s="9">
        <v>277012</v>
      </c>
      <c r="E10" s="9">
        <v>4076412</v>
      </c>
      <c r="F10" s="9">
        <v>0</v>
      </c>
      <c r="G10" s="9">
        <v>0</v>
      </c>
      <c r="H10" s="9">
        <v>0</v>
      </c>
      <c r="I10" s="9">
        <v>287</v>
      </c>
      <c r="J10" s="9">
        <v>3657</v>
      </c>
      <c r="K10" s="9">
        <v>0</v>
      </c>
      <c r="L10" s="9">
        <v>0</v>
      </c>
      <c r="M10" s="9">
        <v>0</v>
      </c>
      <c r="N10" s="9">
        <v>0</v>
      </c>
      <c r="O10" s="13">
        <f t="shared" si="0"/>
        <v>4440298</v>
      </c>
    </row>
    <row r="11" spans="1:15" x14ac:dyDescent="0.2">
      <c r="A11" s="22">
        <v>6209</v>
      </c>
      <c r="B11" s="19" t="s">
        <v>20</v>
      </c>
      <c r="C11" s="9">
        <v>122665</v>
      </c>
      <c r="D11" s="9">
        <v>464810</v>
      </c>
      <c r="E11" s="9">
        <v>10547128</v>
      </c>
      <c r="F11" s="9">
        <v>0</v>
      </c>
      <c r="G11" s="9">
        <v>0</v>
      </c>
      <c r="H11" s="9">
        <v>0</v>
      </c>
      <c r="I11" s="9">
        <v>205</v>
      </c>
      <c r="J11" s="9">
        <v>9875</v>
      </c>
      <c r="K11" s="9">
        <v>0</v>
      </c>
      <c r="L11" s="9">
        <v>0</v>
      </c>
      <c r="M11" s="9">
        <v>0</v>
      </c>
      <c r="N11" s="9">
        <v>0</v>
      </c>
      <c r="O11" s="13">
        <f t="shared" si="0"/>
        <v>11144683</v>
      </c>
    </row>
    <row r="12" spans="1:15" ht="15" thickBot="1" x14ac:dyDescent="0.25">
      <c r="A12" s="23" t="s">
        <v>25</v>
      </c>
      <c r="B12" s="20" t="s">
        <v>21</v>
      </c>
      <c r="C12" s="10">
        <v>13746</v>
      </c>
      <c r="D12" s="10">
        <v>316606</v>
      </c>
      <c r="E12" s="10">
        <v>5169026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4">
        <f t="shared" si="0"/>
        <v>5499378</v>
      </c>
    </row>
    <row r="13" spans="1:15" ht="15.75" thickTop="1" thickBot="1" x14ac:dyDescent="0.25">
      <c r="A13" s="36" t="s">
        <v>22</v>
      </c>
      <c r="B13" s="37"/>
      <c r="C13" s="15">
        <f t="shared" ref="C13" si="1">SUM(C3:C12)</f>
        <v>445217</v>
      </c>
      <c r="D13" s="15">
        <f>SUM(D3:D12)</f>
        <v>1996669</v>
      </c>
      <c r="E13" s="15">
        <f>SUM(E3:E12)</f>
        <v>39418194</v>
      </c>
      <c r="F13" s="15">
        <f t="shared" ref="F13:O13" si="2">SUM(F3:F12)</f>
        <v>16937</v>
      </c>
      <c r="G13" s="15">
        <f t="shared" si="2"/>
        <v>122613</v>
      </c>
      <c r="H13" s="15">
        <f t="shared" si="2"/>
        <v>1447</v>
      </c>
      <c r="I13" s="15">
        <f>SUM(I3:I12)</f>
        <v>11622</v>
      </c>
      <c r="J13" s="15">
        <f>SUM(J3:J12)</f>
        <v>26236</v>
      </c>
      <c r="K13" s="15">
        <f t="shared" si="2"/>
        <v>0</v>
      </c>
      <c r="L13" s="15">
        <f t="shared" si="2"/>
        <v>0</v>
      </c>
      <c r="M13" s="15">
        <f>SUM(M3:M12)</f>
        <v>0</v>
      </c>
      <c r="N13" s="15">
        <f>SUM(N3:N12)</f>
        <v>0</v>
      </c>
      <c r="O13" s="16">
        <f t="shared" si="2"/>
        <v>42038935</v>
      </c>
    </row>
    <row r="15" spans="1:15" x14ac:dyDescent="0.2">
      <c r="A15" s="2"/>
      <c r="B15" s="2"/>
      <c r="C15" s="29"/>
      <c r="D15" s="29"/>
      <c r="F15" s="2"/>
      <c r="G15" s="30"/>
      <c r="H15" s="31"/>
      <c r="I15" s="31"/>
      <c r="J15" s="31"/>
      <c r="K15" s="2"/>
      <c r="L15" s="2"/>
    </row>
    <row r="16" spans="1:15" x14ac:dyDescent="0.2">
      <c r="A16" s="2"/>
      <c r="B16" s="2"/>
      <c r="C16" s="3"/>
      <c r="D16" s="3"/>
      <c r="F16" s="2"/>
      <c r="G16" s="3"/>
      <c r="H16" s="4"/>
      <c r="I16" s="4"/>
      <c r="J16" s="3"/>
      <c r="K16" s="3"/>
      <c r="L16" s="2"/>
    </row>
    <row r="17" spans="1:12" x14ac:dyDescent="0.2">
      <c r="A17" s="2"/>
      <c r="B17" s="2"/>
      <c r="C17" s="5"/>
      <c r="D17" s="6"/>
      <c r="F17" s="2"/>
      <c r="G17" s="5"/>
      <c r="H17" s="2"/>
      <c r="I17" s="2"/>
      <c r="J17" s="6"/>
      <c r="K17" s="2"/>
      <c r="L17" s="2"/>
    </row>
    <row r="18" spans="1:12" x14ac:dyDescent="0.2">
      <c r="A18" s="17"/>
      <c r="B18" s="4"/>
      <c r="C18" s="2"/>
      <c r="D18" s="2"/>
      <c r="F18" s="4"/>
      <c r="G18" s="7"/>
      <c r="H18" s="8"/>
      <c r="I18" s="8"/>
      <c r="J18" s="2"/>
      <c r="K18" s="2"/>
      <c r="L18" s="2"/>
    </row>
    <row r="19" spans="1:12" x14ac:dyDescent="0.2">
      <c r="A19" s="17"/>
      <c r="B19" s="4"/>
      <c r="C19" s="2"/>
      <c r="D19" s="2"/>
      <c r="F19" s="4"/>
      <c r="G19" s="7"/>
      <c r="H19" s="8"/>
      <c r="I19" s="8"/>
      <c r="J19" s="2"/>
      <c r="K19" s="2"/>
      <c r="L19" s="2"/>
    </row>
    <row r="20" spans="1:12" x14ac:dyDescent="0.2">
      <c r="A20" s="17"/>
      <c r="B20" s="4"/>
      <c r="C20" s="2"/>
      <c r="D20" s="2"/>
      <c r="F20" s="4"/>
      <c r="G20" s="7"/>
      <c r="H20" s="8"/>
      <c r="I20" s="8"/>
      <c r="J20" s="2"/>
      <c r="K20" s="2"/>
      <c r="L20" s="2"/>
    </row>
    <row r="21" spans="1:12" x14ac:dyDescent="0.2">
      <c r="A21" s="17"/>
      <c r="B21" s="4"/>
      <c r="C21" s="2"/>
      <c r="D21" s="2"/>
      <c r="F21" s="4"/>
      <c r="G21" s="7"/>
      <c r="H21" s="8"/>
      <c r="I21" s="8"/>
      <c r="J21" s="2"/>
      <c r="K21" s="2"/>
      <c r="L21" s="2"/>
    </row>
    <row r="22" spans="1:12" x14ac:dyDescent="0.2">
      <c r="A22" s="17"/>
      <c r="B22" s="4"/>
      <c r="C22" s="2"/>
      <c r="D22" s="2"/>
      <c r="F22" s="4"/>
      <c r="G22" s="7"/>
      <c r="H22" s="8"/>
      <c r="I22" s="8"/>
      <c r="J22" s="2"/>
      <c r="K22" s="2"/>
      <c r="L22" s="2"/>
    </row>
    <row r="23" spans="1:12" x14ac:dyDescent="0.2">
      <c r="A23" s="17"/>
      <c r="B23" s="4"/>
      <c r="C23" s="2"/>
      <c r="D23" s="2"/>
      <c r="F23" s="4"/>
      <c r="G23" s="7"/>
      <c r="H23" s="8"/>
      <c r="I23" s="8"/>
      <c r="J23" s="2"/>
      <c r="K23" s="2"/>
      <c r="L23" s="2"/>
    </row>
    <row r="24" spans="1:12" x14ac:dyDescent="0.2">
      <c r="A24" s="17"/>
      <c r="B24" s="4"/>
      <c r="C24" s="2"/>
      <c r="D24" s="2"/>
      <c r="F24" s="4"/>
      <c r="G24" s="7"/>
      <c r="H24" s="8"/>
      <c r="I24" s="8"/>
      <c r="J24" s="2"/>
      <c r="K24" s="2"/>
      <c r="L24" s="2"/>
    </row>
    <row r="25" spans="1:12" x14ac:dyDescent="0.2">
      <c r="C25" s="2"/>
      <c r="D25" s="2"/>
      <c r="F25" s="2"/>
      <c r="G25" s="2"/>
      <c r="H25" s="8"/>
      <c r="I25" s="8"/>
      <c r="J25" s="2"/>
      <c r="K25" s="2"/>
      <c r="L25" s="2"/>
    </row>
  </sheetData>
  <mergeCells count="6">
    <mergeCell ref="C1:O1"/>
    <mergeCell ref="C15:D15"/>
    <mergeCell ref="G15:J15"/>
    <mergeCell ref="B1:B2"/>
    <mergeCell ref="A1:A2"/>
    <mergeCell ref="A13:B13"/>
  </mergeCells>
  <printOptions horizontalCentered="1" verticalCentered="1"/>
  <pageMargins left="0.25" right="0.25" top="0.5" bottom="0.5" header="0.5" footer="0.25"/>
  <pageSetup scale="60" orientation="landscape" horizontalDpi="4294967293" verticalDpi="300" r:id="rId1"/>
  <headerFooter alignWithMargins="0">
    <oddFooter>&amp;L&amp;Z&amp;F&amp;A&amp;R&amp;D&amp;T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FY26 IAT_ULS</vt:lpstr>
      <vt:lpstr>'FY26 IAT_ULS'!Print_Area</vt:lpstr>
      <vt:lpstr>'FY26 IAT_ULS'!Print_Titles</vt:lpstr>
    </vt:vector>
  </TitlesOfParts>
  <Company>State of Louisiana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Jeffery Mumphrey</dc:creator>
  <cp:lastModifiedBy>Jakob Ward (DOA)</cp:lastModifiedBy>
  <dcterms:created xsi:type="dcterms:W3CDTF">2022-07-06T14:44:42Z</dcterms:created>
  <dcterms:modified xsi:type="dcterms:W3CDTF">2025-07-10T13:14:15Z</dcterms:modified>
</cp:coreProperties>
</file>